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loriberto\Documents\Laboratorios y Talleres 2021\Contingencia-Coronavirus\08-Agosto-2021\29-08-2021-Actualización-Web\"/>
    </mc:Choice>
  </mc:AlternateContent>
  <bookViews>
    <workbookView xWindow="0" yWindow="0" windowWidth="24000" windowHeight="9135"/>
  </bookViews>
  <sheets>
    <sheet name="Labs-Espacio-Acad" sheetId="1" r:id="rId1"/>
    <sheet name="A-1-Enfermeria-Basica" sheetId="2" state="hidden" r:id="rId2"/>
    <sheet name="A-1-Enfermeria-Basica-" sheetId="5" r:id="rId3"/>
  </sheets>
  <definedNames>
    <definedName name="_xlnm.Print_Titles" localSheetId="0">'Labs-Espacio-Acad'!$1:$2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" l="1"/>
  <c r="D20" i="2"/>
  <c r="H18" i="1" l="1"/>
  <c r="F40" i="1" l="1"/>
  <c r="H38" i="1"/>
  <c r="F38" i="1"/>
  <c r="H35" i="1"/>
  <c r="F35" i="1"/>
  <c r="H32" i="1"/>
  <c r="F32" i="1"/>
  <c r="H29" i="1"/>
  <c r="F29" i="1"/>
  <c r="F18" i="1"/>
  <c r="H14" i="1"/>
  <c r="H41" i="1" s="1"/>
  <c r="F14" i="1"/>
  <c r="H40" i="1" s="1"/>
  <c r="F41" i="1" l="1"/>
</calcChain>
</file>

<file path=xl/sharedStrings.xml><?xml version="1.0" encoding="utf-8"?>
<sst xmlns="http://schemas.openxmlformats.org/spreadsheetml/2006/main" count="160" uniqueCount="126">
  <si>
    <t>LAB/TALL</t>
  </si>
  <si>
    <t>NOMBRE</t>
  </si>
  <si>
    <t>CLASIFICACIÓN</t>
  </si>
  <si>
    <t>LICENCIATURAS QUE TIENEN SESIONES EN LABORATORIOS O TALLERES</t>
  </si>
  <si>
    <t>Laboratorio</t>
  </si>
  <si>
    <t>Docencia</t>
  </si>
  <si>
    <t>Licenciatura en Enfermería</t>
  </si>
  <si>
    <t>Licenciatura en Gerontología</t>
  </si>
  <si>
    <t>Licienciatura en Gerontología</t>
  </si>
  <si>
    <t>Alumnos atendidos</t>
  </si>
  <si>
    <t>RESPONSABLE DEL LABORATORIO</t>
  </si>
  <si>
    <t>Alumnos
atendidos</t>
  </si>
  <si>
    <t>1.- Enfermería básica</t>
  </si>
  <si>
    <t>2.- Enfermería en salud reproductiva</t>
  </si>
  <si>
    <t>3.- Auxiliares de diagnóstico</t>
  </si>
  <si>
    <t>1.- Anatomofisiología</t>
  </si>
  <si>
    <t>2.- Enfermería quirúrgica</t>
  </si>
  <si>
    <t>3.- Enfermería del adulto</t>
  </si>
  <si>
    <t>5.- Clínica de Enfermería Básica</t>
  </si>
  <si>
    <t>1.- Geriatría I</t>
  </si>
  <si>
    <t>Total alumnos atendidos ==&gt;</t>
  </si>
  <si>
    <t>1.- Gerontología preventiva</t>
  </si>
  <si>
    <t>2.- Geriatría I</t>
  </si>
  <si>
    <t>3.- Prácticas de atención primaria a la salud</t>
  </si>
  <si>
    <t>4.- Nutrición y envejecimiento</t>
  </si>
  <si>
    <t>2.- Geriatría II</t>
  </si>
  <si>
    <t>3.- Atención integral del adulto mayor</t>
  </si>
  <si>
    <t>4.- Salud del cuidador</t>
  </si>
  <si>
    <t>5.- Rehabilitación geriátrica</t>
  </si>
  <si>
    <t>6.- Práctica integral I</t>
  </si>
  <si>
    <t>1.- Bioquímica</t>
  </si>
  <si>
    <t>2.- Farmacología</t>
  </si>
  <si>
    <t>1. Farmacología</t>
  </si>
  <si>
    <r>
      <rPr>
        <b/>
        <sz val="16"/>
        <color theme="1"/>
        <rFont val="Arial"/>
        <family val="2"/>
      </rPr>
      <t>3</t>
    </r>
    <r>
      <rPr>
        <b/>
        <sz val="12"/>
        <color theme="1"/>
        <rFont val="Arial"/>
        <family val="2"/>
      </rPr>
      <t xml:space="preserve">
Bioquímica</t>
    </r>
  </si>
  <si>
    <r>
      <rPr>
        <b/>
        <sz val="18"/>
        <color theme="1"/>
        <rFont val="Arial"/>
        <family val="2"/>
      </rPr>
      <t>2</t>
    </r>
    <r>
      <rPr>
        <b/>
        <sz val="12"/>
        <color theme="1"/>
        <rFont val="Arial"/>
        <family val="2"/>
      </rPr>
      <t xml:space="preserve">
Gerontología</t>
    </r>
  </si>
  <si>
    <r>
      <rPr>
        <b/>
        <sz val="16"/>
        <color theme="1"/>
        <rFont val="Arial"/>
        <family val="2"/>
      </rPr>
      <t>1</t>
    </r>
    <r>
      <rPr>
        <b/>
        <sz val="12"/>
        <color theme="1"/>
        <rFont val="Arial"/>
        <family val="2"/>
      </rPr>
      <t xml:space="preserve">
Clínico: "Lic. en Enf. María Guadalupe Marín Urbina"</t>
    </r>
  </si>
  <si>
    <r>
      <rPr>
        <b/>
        <sz val="16"/>
        <color theme="1"/>
        <rFont val="Arial"/>
        <family val="2"/>
      </rPr>
      <t>4</t>
    </r>
    <r>
      <rPr>
        <b/>
        <sz val="8"/>
        <color theme="1"/>
        <rFont val="Arial"/>
        <family val="2"/>
      </rPr>
      <t xml:space="preserve">
</t>
    </r>
    <r>
      <rPr>
        <b/>
        <sz val="12"/>
        <color theme="1"/>
        <rFont val="Arial"/>
        <family val="2"/>
      </rPr>
      <t>Dietoterapia</t>
    </r>
  </si>
  <si>
    <t>1.- Nutrición</t>
  </si>
  <si>
    <t>1.- Nutrición y envejecimiento</t>
  </si>
  <si>
    <t>2. Génetica</t>
  </si>
  <si>
    <t>1. Bioquímica</t>
  </si>
  <si>
    <t>1.- Práctica de Enfermería en salud pública y comunitaria</t>
  </si>
  <si>
    <t>1. Reanimación cardiopulmonar</t>
  </si>
  <si>
    <t>4.- Reanimación cardiopulmonar</t>
  </si>
  <si>
    <t>6.-Clínica de  Enfermería en salud reproductiva</t>
  </si>
  <si>
    <t>7.- Enfermería infantil</t>
  </si>
  <si>
    <t>8.- Enfermería del adulto mayor</t>
  </si>
  <si>
    <t>9.- Clínica de enfermería en cuidados intensivos</t>
  </si>
  <si>
    <t>10. Manejo de aparatos electromédicos</t>
  </si>
  <si>
    <t>2.- Geriatría II.</t>
  </si>
  <si>
    <t>3.- Habilidades clínicas</t>
  </si>
  <si>
    <t>5.- Práctica de geriatría</t>
  </si>
  <si>
    <t>7.- Ocupación del ocio</t>
  </si>
  <si>
    <t>1.- Microbiología y parasitología</t>
  </si>
  <si>
    <t>2. Promoción y educación para la salud.</t>
  </si>
  <si>
    <t>1. Práctica de gerontologia preventiva</t>
  </si>
  <si>
    <t>4.- Manejo de aparatos electromédicos</t>
  </si>
  <si>
    <t>8.- Medicina complementaria</t>
  </si>
  <si>
    <t>1.- Práctica de gerontología preventiva</t>
  </si>
  <si>
    <t>6.- Gerontokinesiatría</t>
  </si>
  <si>
    <t>7.- Práctica integral 2</t>
  </si>
  <si>
    <t>8.- Abordajes multimodales en gerontología</t>
  </si>
  <si>
    <t>9.- Habilidades clínicas</t>
  </si>
  <si>
    <t>&lt;A&gt; Febrero-Julio</t>
  </si>
  <si>
    <t>&lt;B&gt; Agosto-Enero</t>
  </si>
  <si>
    <t>ASIGNATURAS QUE PROGRAMAN PRÁCTICAS DE LABORATORIO EN LOS PERIODOS:</t>
  </si>
  <si>
    <t>Atendidos periodo "A" ==&gt;</t>
  </si>
  <si>
    <t>Atendidos periodo "B" ==&gt;</t>
  </si>
  <si>
    <t>N.P.</t>
  </si>
  <si>
    <t>Enfermería básica</t>
  </si>
  <si>
    <t>NOMBRE DE LAS PRÁCTICAS</t>
  </si>
  <si>
    <t>MANUALES DE PRÁCTICAS</t>
  </si>
  <si>
    <t>1. Higiene de manos</t>
  </si>
  <si>
    <t>2. Desinfección de manos</t>
  </si>
  <si>
    <t>3. Toma de peso y talla</t>
  </si>
  <si>
    <t>4. Toma de signos vitales</t>
  </si>
  <si>
    <t>5. Glucometría capilar</t>
  </si>
  <si>
    <t>6. Baño de esponja</t>
  </si>
  <si>
    <t>7. Tendido de cama ocupada</t>
  </si>
  <si>
    <t>8. Curación de heridas</t>
  </si>
  <si>
    <t>9. Prevención de caídas en pacientes hospitalizados</t>
  </si>
  <si>
    <t>10. Aplicación de vendajes</t>
  </si>
  <si>
    <t>11. Oxigenioterapia</t>
  </si>
  <si>
    <t>12. Aspiración de secreciones con sistema abierto</t>
  </si>
  <si>
    <t>13. Administración de medicamentos</t>
  </si>
  <si>
    <t>14. Instalación de venoclisis</t>
  </si>
  <si>
    <t>15. Instalación de sonda vesical</t>
  </si>
  <si>
    <t>16. Enema evacuante</t>
  </si>
  <si>
    <t>17. Cuidados de Ostomía</t>
  </si>
  <si>
    <t>TOTALES ==&gt;</t>
  </si>
  <si>
    <t>5.- Clínica de enfermería quirúrgica</t>
  </si>
  <si>
    <t>6.- Clinica de Enfermería del adulto</t>
  </si>
  <si>
    <t>7.- Clínica de Enfermería del adulto mayor</t>
  </si>
  <si>
    <t>8.- Rehabilitación</t>
  </si>
  <si>
    <t xml:space="preserve">9.- Enfermería en cuidados intensivos </t>
  </si>
  <si>
    <t>10.- Práctica de Salud Pública y comunitaria</t>
  </si>
  <si>
    <t>11.- Clínica de Enfermería infantil</t>
  </si>
  <si>
    <t>Grado y nombre del laboratorista</t>
  </si>
  <si>
    <t>ASIGNA-TURA</t>
  </si>
  <si>
    <r>
      <t xml:space="preserve">TIPO
</t>
    </r>
    <r>
      <rPr>
        <b/>
        <sz val="9"/>
        <color rgb="FFFF0000"/>
        <rFont val="Calibri"/>
        <family val="2"/>
        <scheme val="minor"/>
      </rPr>
      <t>E</t>
    </r>
    <r>
      <rPr>
        <sz val="9"/>
        <color theme="1"/>
        <rFont val="Calibri"/>
        <family val="2"/>
        <scheme val="minor"/>
      </rPr>
      <t>lectrónico</t>
    </r>
    <r>
      <rPr>
        <b/>
        <sz val="9"/>
        <color theme="1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I</t>
    </r>
    <r>
      <rPr>
        <sz val="9"/>
        <color theme="1"/>
        <rFont val="Calibri"/>
        <family val="2"/>
        <scheme val="minor"/>
      </rPr>
      <t>mpreso</t>
    </r>
  </si>
  <si>
    <r>
      <t xml:space="preserve">EXISTENTE
</t>
    </r>
    <r>
      <rPr>
        <b/>
        <sz val="9"/>
        <color rgb="FFFF0000"/>
        <rFont val="Calibri"/>
        <family val="2"/>
        <scheme val="minor"/>
      </rPr>
      <t>S</t>
    </r>
    <r>
      <rPr>
        <b/>
        <sz val="9"/>
        <color theme="1"/>
        <rFont val="Calibri"/>
        <family val="2"/>
        <scheme val="minor"/>
      </rPr>
      <t>/</t>
    </r>
    <r>
      <rPr>
        <b/>
        <sz val="9"/>
        <color rgb="FFFF0000"/>
        <rFont val="Calibri"/>
        <family val="2"/>
        <scheme val="minor"/>
      </rPr>
      <t>N</t>
    </r>
  </si>
  <si>
    <r>
      <t xml:space="preserve">APROBADOS
</t>
    </r>
    <r>
      <rPr>
        <b/>
        <sz val="9"/>
        <color rgb="FFFF0000"/>
        <rFont val="Calibri"/>
        <family val="2"/>
        <scheme val="minor"/>
      </rPr>
      <t>S</t>
    </r>
    <r>
      <rPr>
        <b/>
        <sz val="9"/>
        <color theme="1"/>
        <rFont val="Calibri"/>
        <family val="2"/>
        <scheme val="minor"/>
      </rPr>
      <t>/</t>
    </r>
    <r>
      <rPr>
        <b/>
        <sz val="9"/>
        <color rgb="FFFF0000"/>
        <rFont val="Calibri"/>
        <family val="2"/>
        <scheme val="minor"/>
      </rPr>
      <t>N</t>
    </r>
  </si>
  <si>
    <r>
      <t xml:space="preserve">MODALIDAD:
</t>
    </r>
    <r>
      <rPr>
        <b/>
        <sz val="9"/>
        <color rgb="FFFF0000"/>
        <rFont val="Calibri"/>
        <family val="2"/>
        <scheme val="minor"/>
      </rPr>
      <t>P</t>
    </r>
    <r>
      <rPr>
        <sz val="9"/>
        <color theme="1"/>
        <rFont val="Calibri"/>
        <family val="2"/>
        <scheme val="minor"/>
      </rPr>
      <t>resencial</t>
    </r>
    <r>
      <rPr>
        <b/>
        <sz val="9"/>
        <color theme="1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V</t>
    </r>
    <r>
      <rPr>
        <sz val="9"/>
        <color theme="1"/>
        <rFont val="Calibri"/>
        <family val="2"/>
        <scheme val="minor"/>
      </rPr>
      <t>irtual o</t>
    </r>
    <r>
      <rPr>
        <b/>
        <sz val="9"/>
        <color theme="1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M</t>
    </r>
    <r>
      <rPr>
        <sz val="9"/>
        <color theme="1"/>
        <rFont val="Calibri"/>
        <family val="2"/>
        <scheme val="minor"/>
      </rPr>
      <t>ixta</t>
    </r>
  </si>
  <si>
    <t>OBSERVACIONES</t>
  </si>
  <si>
    <t>PROMEDIO DE ALUMNOS ATENDIDOS POR SESIÓN</t>
  </si>
  <si>
    <r>
      <t xml:space="preserve">FECHA ACTUALIZACIÓN
</t>
    </r>
    <r>
      <rPr>
        <sz val="8"/>
        <color theme="1"/>
        <rFont val="Calibri"/>
        <family val="2"/>
        <scheme val="minor"/>
      </rPr>
      <t>Día/Mes/Año</t>
    </r>
  </si>
  <si>
    <t>MANUALES</t>
  </si>
  <si>
    <t>LISTA DE PRÁCTICAS</t>
  </si>
  <si>
    <t>Higiene de manos</t>
  </si>
  <si>
    <t>Desinfección de manos</t>
  </si>
  <si>
    <t>Toma de peso y talla</t>
  </si>
  <si>
    <t>Toma de signos vitales</t>
  </si>
  <si>
    <t>Glucometría capilar</t>
  </si>
  <si>
    <t>Baño de esponja</t>
  </si>
  <si>
    <t>Tendido de cama ocupada</t>
  </si>
  <si>
    <t>Curación de heridas</t>
  </si>
  <si>
    <t>Prevención de caídas en pacientes hospitalizados</t>
  </si>
  <si>
    <t>Aplicación de vendajes</t>
  </si>
  <si>
    <t>Oxigenioterapia</t>
  </si>
  <si>
    <t>Aspiración de secreciones con sistema abierto</t>
  </si>
  <si>
    <t>Administración de medicamentos</t>
  </si>
  <si>
    <t>Instalación de venoclisis</t>
  </si>
  <si>
    <t>Instalación de sonda vesical</t>
  </si>
  <si>
    <t>Enema evacuante</t>
  </si>
  <si>
    <t>Cuidados de Ostomía</t>
  </si>
  <si>
    <t>ASIGNATURA:
ENFERMERÍA BÁSICA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</si>
</sst>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b/>
      <sz val="7"/>
      <color theme="1"/>
      <name val="Arial"/>
      <family val="2"/>
    </font>
    <font>
      <b/>
      <sz val="14"/>
      <color theme="1"/>
      <name val="Calibri"/>
      <family val="2"/>
      <scheme val="minor"/>
    </font>
    <font>
      <sz val="8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8"/>
      <color theme="1"/>
      <name val="Arial"/>
      <family val="2"/>
    </font>
    <font>
      <b/>
      <sz val="10"/>
      <name val="Arial"/>
      <family val="2"/>
    </font>
    <font>
      <b/>
      <sz val="14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</borders>
  <cellStyleXfs count="2">
    <xf numFmtId="0" fontId="0" fillId="0" borderId="0"/>
    <xf numFmtId="0" fontId="26" fillId="0" borderId="0" applyNumberFormat="0" applyFill="0" applyBorder="0" applyAlignment="0" applyProtection="0"/>
  </cellStyleXfs>
  <cellXfs count="148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vertical="center" wrapText="1"/>
    </xf>
    <xf numFmtId="0" fontId="7" fillId="3" borderId="8" xfId="0" applyFont="1" applyFill="1" applyBorder="1" applyAlignment="1">
      <alignment horizontal="left" vertical="center" wrapText="1"/>
    </xf>
    <xf numFmtId="0" fontId="7" fillId="4" borderId="9" xfId="0" applyFont="1" applyFill="1" applyBorder="1" applyAlignment="1">
      <alignment horizontal="left" vertical="center" wrapText="1"/>
    </xf>
    <xf numFmtId="0" fontId="7" fillId="3" borderId="13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4" fillId="0" borderId="21" xfId="0" applyFont="1" applyBorder="1" applyAlignment="1">
      <alignment horizontal="left" vertical="center" wrapText="1"/>
    </xf>
    <xf numFmtId="0" fontId="11" fillId="6" borderId="18" xfId="0" applyFont="1" applyFill="1" applyBorder="1" applyAlignment="1">
      <alignment horizontal="center" vertical="center" wrapText="1"/>
    </xf>
    <xf numFmtId="0" fontId="16" fillId="6" borderId="1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3" xfId="0" applyBorder="1"/>
    <xf numFmtId="0" fontId="0" fillId="0" borderId="1" xfId="0" applyBorder="1" applyAlignment="1">
      <alignment wrapText="1"/>
    </xf>
    <xf numFmtId="0" fontId="19" fillId="0" borderId="1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7" fillId="0" borderId="9" xfId="0" applyFont="1" applyBorder="1" applyAlignment="1">
      <alignment horizontal="right"/>
    </xf>
    <xf numFmtId="0" fontId="17" fillId="0" borderId="9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9" xfId="0" applyBorder="1"/>
    <xf numFmtId="0" fontId="20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textRotation="90" wrapText="1"/>
    </xf>
    <xf numFmtId="0" fontId="11" fillId="3" borderId="11" xfId="0" applyFont="1" applyFill="1" applyBorder="1" applyAlignment="1">
      <alignment horizontal="center" vertical="center" textRotation="90" wrapText="1"/>
    </xf>
    <xf numFmtId="0" fontId="11" fillId="3" borderId="6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6" xfId="0" applyFont="1" applyFill="1" applyBorder="1" applyAlignment="1">
      <alignment horizontal="center" vertical="center" textRotation="90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textRotation="90" wrapText="1"/>
    </xf>
    <xf numFmtId="0" fontId="11" fillId="3" borderId="17" xfId="0" applyFont="1" applyFill="1" applyBorder="1" applyAlignment="1">
      <alignment horizontal="center" vertical="center" textRotation="90" wrapText="1"/>
    </xf>
    <xf numFmtId="0" fontId="11" fillId="3" borderId="5" xfId="0" applyFont="1" applyFill="1" applyBorder="1" applyAlignment="1">
      <alignment horizontal="center" vertical="center" textRotation="90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textRotation="90" wrapText="1"/>
    </xf>
    <xf numFmtId="0" fontId="11" fillId="0" borderId="17" xfId="0" applyFont="1" applyFill="1" applyBorder="1" applyAlignment="1">
      <alignment horizontal="center" vertical="center" textRotation="90" wrapText="1"/>
    </xf>
    <xf numFmtId="0" fontId="11" fillId="0" borderId="5" xfId="0" applyFont="1" applyFill="1" applyBorder="1" applyAlignment="1">
      <alignment horizontal="center" vertical="center" textRotation="90" wrapText="1"/>
    </xf>
    <xf numFmtId="0" fontId="11" fillId="0" borderId="2" xfId="0" applyFont="1" applyFill="1" applyBorder="1" applyAlignment="1">
      <alignment horizontal="center" vertical="center" textRotation="90" wrapText="1"/>
    </xf>
    <xf numFmtId="0" fontId="11" fillId="0" borderId="11" xfId="0" applyFont="1" applyFill="1" applyBorder="1" applyAlignment="1">
      <alignment horizontal="center" vertical="center" textRotation="90" wrapText="1"/>
    </xf>
    <xf numFmtId="0" fontId="11" fillId="0" borderId="6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textRotation="90" wrapText="1"/>
    </xf>
    <xf numFmtId="0" fontId="9" fillId="0" borderId="12" xfId="0" applyFont="1" applyFill="1" applyBorder="1" applyAlignment="1">
      <alignment horizontal="center" vertical="center" textRotation="90" wrapText="1"/>
    </xf>
    <xf numFmtId="0" fontId="9" fillId="0" borderId="7" xfId="0" applyFont="1" applyFill="1" applyBorder="1" applyAlignment="1">
      <alignment horizontal="center" vertical="center" textRotation="90" wrapText="1"/>
    </xf>
    <xf numFmtId="0" fontId="9" fillId="3" borderId="4" xfId="0" applyFont="1" applyFill="1" applyBorder="1" applyAlignment="1">
      <alignment horizontal="center" vertical="center" textRotation="90" wrapText="1"/>
    </xf>
    <xf numFmtId="0" fontId="9" fillId="3" borderId="12" xfId="0" applyFont="1" applyFill="1" applyBorder="1" applyAlignment="1">
      <alignment horizontal="center" vertical="center" textRotation="90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textRotation="90" wrapText="1"/>
    </xf>
    <xf numFmtId="0" fontId="4" fillId="0" borderId="11" xfId="0" applyFont="1" applyFill="1" applyBorder="1" applyAlignment="1">
      <alignment horizontal="center" vertical="center" textRotation="90" wrapText="1"/>
    </xf>
    <xf numFmtId="0" fontId="4" fillId="0" borderId="6" xfId="0" applyFont="1" applyFill="1" applyBorder="1" applyAlignment="1">
      <alignment horizontal="center" vertical="center" textRotation="90" wrapText="1"/>
    </xf>
    <xf numFmtId="0" fontId="9" fillId="3" borderId="7" xfId="0" applyFont="1" applyFill="1" applyBorder="1" applyAlignment="1">
      <alignment horizontal="center" vertical="center" textRotation="90" wrapText="1"/>
    </xf>
    <xf numFmtId="0" fontId="20" fillId="3" borderId="4" xfId="0" applyFont="1" applyFill="1" applyBorder="1" applyAlignment="1">
      <alignment horizontal="center" vertical="center"/>
    </xf>
    <xf numFmtId="0" fontId="20" fillId="3" borderId="27" xfId="0" applyFont="1" applyFill="1" applyBorder="1" applyAlignment="1">
      <alignment horizontal="center" vertical="center"/>
    </xf>
    <xf numFmtId="0" fontId="25" fillId="3" borderId="8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9" xfId="0" applyBorder="1"/>
    <xf numFmtId="0" fontId="18" fillId="3" borderId="22" xfId="0" applyFont="1" applyFill="1" applyBorder="1" applyAlignment="1">
      <alignment horizontal="center" vertical="center"/>
    </xf>
    <xf numFmtId="0" fontId="18" fillId="3" borderId="24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90"/>
    </xf>
    <xf numFmtId="0" fontId="18" fillId="3" borderId="8" xfId="0" applyFont="1" applyFill="1" applyBorder="1" applyAlignment="1">
      <alignment horizontal="center"/>
    </xf>
    <xf numFmtId="0" fontId="0" fillId="0" borderId="22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23" fillId="0" borderId="2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3" fillId="2" borderId="29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 wrapText="1"/>
    </xf>
    <xf numFmtId="0" fontId="25" fillId="2" borderId="32" xfId="0" applyFont="1" applyFill="1" applyBorder="1" applyAlignment="1">
      <alignment horizontal="center" vertical="center" wrapText="1"/>
    </xf>
    <xf numFmtId="0" fontId="20" fillId="2" borderId="32" xfId="0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29" xfId="0" applyBorder="1"/>
    <xf numFmtId="0" fontId="0" fillId="0" borderId="25" xfId="0" applyBorder="1"/>
    <xf numFmtId="0" fontId="0" fillId="0" borderId="8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27" fillId="0" borderId="1" xfId="1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tabSelected="1" zoomScale="115" zoomScaleNormal="115" workbookViewId="0">
      <selection activeCell="E3" sqref="E3"/>
    </sheetView>
  </sheetViews>
  <sheetFormatPr baseColWidth="10" defaultRowHeight="18" x14ac:dyDescent="0.25"/>
  <cols>
    <col min="1" max="1" width="10" style="4" bestFit="1" customWidth="1"/>
    <col min="2" max="2" width="18.28515625" style="2" bestFit="1" customWidth="1"/>
    <col min="3" max="3" width="13.28515625" style="2" bestFit="1" customWidth="1"/>
    <col min="4" max="4" width="20.42578125" style="2" customWidth="1"/>
    <col min="5" max="5" width="36.140625" style="2" bestFit="1" customWidth="1"/>
    <col min="6" max="6" width="7.7109375" style="2" bestFit="1" customWidth="1"/>
    <col min="7" max="7" width="28.5703125" style="2" customWidth="1"/>
    <col min="8" max="8" width="8.7109375" style="2" customWidth="1"/>
    <col min="9" max="9" width="12.42578125" style="3" customWidth="1"/>
  </cols>
  <sheetData>
    <row r="1" spans="1:9" s="1" customFormat="1" ht="18.75" x14ac:dyDescent="0.25">
      <c r="A1" s="91" t="s">
        <v>0</v>
      </c>
      <c r="B1" s="93" t="s">
        <v>1</v>
      </c>
      <c r="C1" s="93" t="s">
        <v>2</v>
      </c>
      <c r="D1" s="93" t="s">
        <v>3</v>
      </c>
      <c r="E1" s="97" t="s">
        <v>65</v>
      </c>
      <c r="F1" s="98"/>
      <c r="G1" s="98"/>
      <c r="H1" s="99"/>
      <c r="I1" s="95" t="s">
        <v>10</v>
      </c>
    </row>
    <row r="2" spans="1:9" s="1" customFormat="1" ht="19.5" thickBot="1" x14ac:dyDescent="0.3">
      <c r="A2" s="92"/>
      <c r="B2" s="94"/>
      <c r="C2" s="94"/>
      <c r="D2" s="94"/>
      <c r="E2" s="5" t="s">
        <v>63</v>
      </c>
      <c r="F2" s="9" t="s">
        <v>11</v>
      </c>
      <c r="G2" s="5" t="s">
        <v>64</v>
      </c>
      <c r="H2" s="9" t="s">
        <v>9</v>
      </c>
      <c r="I2" s="96"/>
    </row>
    <row r="3" spans="1:9" s="1" customFormat="1" ht="15" customHeight="1" x14ac:dyDescent="0.25">
      <c r="A3" s="78" t="s">
        <v>4</v>
      </c>
      <c r="B3" s="81" t="s">
        <v>35</v>
      </c>
      <c r="C3" s="100" t="s">
        <v>5</v>
      </c>
      <c r="D3" s="75" t="s">
        <v>6</v>
      </c>
      <c r="E3" s="147" t="s">
        <v>12</v>
      </c>
      <c r="F3" s="28">
        <v>344</v>
      </c>
      <c r="G3" s="34" t="s">
        <v>15</v>
      </c>
      <c r="H3" s="28">
        <v>0</v>
      </c>
      <c r="I3" s="86" t="s">
        <v>97</v>
      </c>
    </row>
    <row r="4" spans="1:9" s="1" customFormat="1" ht="18.75" x14ac:dyDescent="0.25">
      <c r="A4" s="79"/>
      <c r="B4" s="82"/>
      <c r="C4" s="101"/>
      <c r="D4" s="76"/>
      <c r="E4" s="48" t="s">
        <v>13</v>
      </c>
      <c r="F4" s="7">
        <v>92</v>
      </c>
      <c r="G4" s="48" t="s">
        <v>16</v>
      </c>
      <c r="H4" s="7">
        <v>0</v>
      </c>
      <c r="I4" s="87"/>
    </row>
    <row r="5" spans="1:9" s="1" customFormat="1" ht="18.75" x14ac:dyDescent="0.25">
      <c r="A5" s="79"/>
      <c r="B5" s="82"/>
      <c r="C5" s="101"/>
      <c r="D5" s="76"/>
      <c r="E5" s="48" t="s">
        <v>14</v>
      </c>
      <c r="F5" s="7">
        <v>1</v>
      </c>
      <c r="G5" s="8" t="s">
        <v>17</v>
      </c>
      <c r="H5" s="7">
        <v>0</v>
      </c>
      <c r="I5" s="87"/>
    </row>
    <row r="6" spans="1:9" s="1" customFormat="1" ht="18.75" x14ac:dyDescent="0.25">
      <c r="A6" s="79"/>
      <c r="B6" s="82"/>
      <c r="C6" s="101"/>
      <c r="D6" s="76"/>
      <c r="E6" s="48" t="s">
        <v>43</v>
      </c>
      <c r="F6" s="7">
        <v>41</v>
      </c>
      <c r="G6" s="8" t="s">
        <v>56</v>
      </c>
      <c r="H6" s="7">
        <v>0</v>
      </c>
      <c r="I6" s="87"/>
    </row>
    <row r="7" spans="1:9" s="1" customFormat="1" ht="18.75" x14ac:dyDescent="0.25">
      <c r="A7" s="79"/>
      <c r="B7" s="82"/>
      <c r="C7" s="101"/>
      <c r="D7" s="76"/>
      <c r="E7" s="48" t="s">
        <v>90</v>
      </c>
      <c r="F7" s="7">
        <v>0</v>
      </c>
      <c r="G7" s="8" t="s">
        <v>18</v>
      </c>
      <c r="H7" s="7">
        <v>0</v>
      </c>
      <c r="I7" s="87"/>
    </row>
    <row r="8" spans="1:9" s="1" customFormat="1" ht="22.5" x14ac:dyDescent="0.25">
      <c r="A8" s="79"/>
      <c r="B8" s="82"/>
      <c r="C8" s="101"/>
      <c r="D8" s="76"/>
      <c r="E8" s="48" t="s">
        <v>91</v>
      </c>
      <c r="F8" s="7">
        <v>0</v>
      </c>
      <c r="G8" s="8" t="s">
        <v>44</v>
      </c>
      <c r="H8" s="7">
        <v>0</v>
      </c>
      <c r="I8" s="87"/>
    </row>
    <row r="9" spans="1:9" s="1" customFormat="1" ht="18.75" x14ac:dyDescent="0.25">
      <c r="A9" s="79"/>
      <c r="B9" s="82"/>
      <c r="C9" s="101"/>
      <c r="D9" s="76"/>
      <c r="E9" s="48" t="s">
        <v>92</v>
      </c>
      <c r="F9" s="7">
        <v>0</v>
      </c>
      <c r="G9" s="48" t="s">
        <v>45</v>
      </c>
      <c r="H9" s="7">
        <v>0</v>
      </c>
      <c r="I9" s="87"/>
    </row>
    <row r="10" spans="1:9" s="1" customFormat="1" ht="18.75" x14ac:dyDescent="0.25">
      <c r="A10" s="79"/>
      <c r="B10" s="82"/>
      <c r="C10" s="101"/>
      <c r="D10" s="76"/>
      <c r="E10" s="48" t="s">
        <v>93</v>
      </c>
      <c r="F10" s="7">
        <v>0</v>
      </c>
      <c r="G10" s="8" t="s">
        <v>46</v>
      </c>
      <c r="H10" s="7">
        <v>0</v>
      </c>
      <c r="I10" s="87"/>
    </row>
    <row r="11" spans="1:9" s="1" customFormat="1" ht="22.5" x14ac:dyDescent="0.25">
      <c r="A11" s="79"/>
      <c r="B11" s="82"/>
      <c r="C11" s="101"/>
      <c r="D11" s="76"/>
      <c r="E11" s="48" t="s">
        <v>94</v>
      </c>
      <c r="F11" s="7">
        <v>0</v>
      </c>
      <c r="G11" s="8" t="s">
        <v>47</v>
      </c>
      <c r="H11" s="7">
        <v>0</v>
      </c>
      <c r="I11" s="87"/>
    </row>
    <row r="12" spans="1:9" s="1" customFormat="1" ht="18.75" x14ac:dyDescent="0.25">
      <c r="A12" s="79"/>
      <c r="B12" s="82"/>
      <c r="C12" s="101"/>
      <c r="D12" s="76"/>
      <c r="E12" s="48" t="s">
        <v>95</v>
      </c>
      <c r="F12" s="7">
        <v>13</v>
      </c>
      <c r="G12" s="8" t="s">
        <v>48</v>
      </c>
      <c r="H12" s="7">
        <v>0</v>
      </c>
      <c r="I12" s="87"/>
    </row>
    <row r="13" spans="1:9" s="1" customFormat="1" ht="18.75" x14ac:dyDescent="0.25">
      <c r="A13" s="79"/>
      <c r="B13" s="82"/>
      <c r="C13" s="101"/>
      <c r="D13" s="76"/>
      <c r="E13" s="48" t="s">
        <v>96</v>
      </c>
      <c r="F13" s="7">
        <v>0</v>
      </c>
      <c r="G13" s="35"/>
      <c r="H13" s="7"/>
      <c r="I13" s="87"/>
    </row>
    <row r="14" spans="1:9" s="1" customFormat="1" ht="18.75" x14ac:dyDescent="0.25">
      <c r="A14" s="79"/>
      <c r="B14" s="82"/>
      <c r="C14" s="101"/>
      <c r="D14" s="77"/>
      <c r="E14" s="11" t="s">
        <v>20</v>
      </c>
      <c r="F14" s="21">
        <f>SUM(F3:F13)</f>
        <v>491</v>
      </c>
      <c r="G14" s="11" t="s">
        <v>20</v>
      </c>
      <c r="H14" s="21">
        <f>SUM(H3:H13)</f>
        <v>0</v>
      </c>
      <c r="I14" s="87"/>
    </row>
    <row r="15" spans="1:9" s="1" customFormat="1" ht="18.75" x14ac:dyDescent="0.25">
      <c r="A15" s="79"/>
      <c r="B15" s="82"/>
      <c r="C15" s="101"/>
      <c r="D15" s="85" t="s">
        <v>7</v>
      </c>
      <c r="E15" s="6" t="s">
        <v>19</v>
      </c>
      <c r="F15" s="7">
        <v>0</v>
      </c>
      <c r="G15" s="36" t="s">
        <v>42</v>
      </c>
      <c r="H15" s="7">
        <v>0</v>
      </c>
      <c r="I15" s="87"/>
    </row>
    <row r="16" spans="1:9" s="1" customFormat="1" ht="18.75" x14ac:dyDescent="0.25">
      <c r="A16" s="79"/>
      <c r="B16" s="82"/>
      <c r="C16" s="101"/>
      <c r="D16" s="76"/>
      <c r="E16" s="6" t="s">
        <v>49</v>
      </c>
      <c r="F16" s="7">
        <v>0</v>
      </c>
      <c r="G16" s="6"/>
      <c r="H16" s="7"/>
      <c r="I16" s="87"/>
    </row>
    <row r="17" spans="1:9" s="1" customFormat="1" ht="18.75" x14ac:dyDescent="0.25">
      <c r="A17" s="79"/>
      <c r="B17" s="82"/>
      <c r="C17" s="101"/>
      <c r="D17" s="76"/>
      <c r="E17" s="6" t="s">
        <v>50</v>
      </c>
      <c r="F17" s="7">
        <v>0</v>
      </c>
      <c r="G17" s="23"/>
      <c r="H17" s="7"/>
      <c r="I17" s="87"/>
    </row>
    <row r="18" spans="1:9" ht="15.75" thickBot="1" x14ac:dyDescent="0.3">
      <c r="A18" s="80"/>
      <c r="B18" s="83"/>
      <c r="C18" s="102"/>
      <c r="D18" s="84"/>
      <c r="E18" s="16" t="s">
        <v>20</v>
      </c>
      <c r="F18" s="29">
        <f>SUM(F15:F17)</f>
        <v>0</v>
      </c>
      <c r="G18" s="16" t="s">
        <v>20</v>
      </c>
      <c r="H18" s="29">
        <f>SUM(H15:H17)</f>
        <v>0</v>
      </c>
      <c r="I18" s="88"/>
    </row>
    <row r="19" spans="1:9" ht="15" customHeight="1" x14ac:dyDescent="0.25">
      <c r="A19" s="70" t="s">
        <v>4</v>
      </c>
      <c r="B19" s="61" t="s">
        <v>34</v>
      </c>
      <c r="C19" s="64" t="s">
        <v>5</v>
      </c>
      <c r="D19" s="67" t="s">
        <v>7</v>
      </c>
      <c r="E19" s="15" t="s">
        <v>21</v>
      </c>
      <c r="F19" s="26">
        <v>0</v>
      </c>
      <c r="G19" s="40" t="s">
        <v>58</v>
      </c>
      <c r="H19" s="41">
        <v>0</v>
      </c>
      <c r="I19" s="89" t="s">
        <v>97</v>
      </c>
    </row>
    <row r="20" spans="1:9" ht="15" x14ac:dyDescent="0.25">
      <c r="A20" s="71"/>
      <c r="B20" s="62"/>
      <c r="C20" s="65"/>
      <c r="D20" s="68"/>
      <c r="E20" s="10" t="s">
        <v>22</v>
      </c>
      <c r="F20" s="27">
        <v>0</v>
      </c>
      <c r="G20" s="14" t="s">
        <v>25</v>
      </c>
      <c r="H20" s="13">
        <v>0</v>
      </c>
      <c r="I20" s="90"/>
    </row>
    <row r="21" spans="1:9" ht="15" x14ac:dyDescent="0.25">
      <c r="A21" s="71"/>
      <c r="B21" s="62"/>
      <c r="C21" s="65"/>
      <c r="D21" s="68"/>
      <c r="E21" s="10" t="s">
        <v>23</v>
      </c>
      <c r="F21" s="27">
        <v>0</v>
      </c>
      <c r="G21" s="14" t="s">
        <v>26</v>
      </c>
      <c r="H21" s="13">
        <v>0</v>
      </c>
      <c r="I21" s="90"/>
    </row>
    <row r="22" spans="1:9" ht="15" x14ac:dyDescent="0.25">
      <c r="A22" s="71"/>
      <c r="B22" s="62"/>
      <c r="C22" s="65"/>
      <c r="D22" s="68"/>
      <c r="E22" s="10" t="s">
        <v>24</v>
      </c>
      <c r="F22" s="27">
        <v>0</v>
      </c>
      <c r="G22" s="14" t="s">
        <v>27</v>
      </c>
      <c r="H22" s="13">
        <v>0</v>
      </c>
      <c r="I22" s="90"/>
    </row>
    <row r="23" spans="1:9" ht="15" x14ac:dyDescent="0.25">
      <c r="A23" s="71"/>
      <c r="B23" s="62"/>
      <c r="C23" s="65"/>
      <c r="D23" s="68"/>
      <c r="E23" s="10" t="s">
        <v>51</v>
      </c>
      <c r="F23" s="27">
        <v>0</v>
      </c>
      <c r="G23" s="14" t="s">
        <v>28</v>
      </c>
      <c r="H23" s="13">
        <v>0</v>
      </c>
      <c r="I23" s="90"/>
    </row>
    <row r="24" spans="1:9" ht="15" x14ac:dyDescent="0.25">
      <c r="A24" s="71"/>
      <c r="B24" s="62"/>
      <c r="C24" s="65"/>
      <c r="D24" s="68"/>
      <c r="E24" s="10" t="s">
        <v>59</v>
      </c>
      <c r="F24" s="27">
        <v>0</v>
      </c>
      <c r="G24" s="14" t="s">
        <v>29</v>
      </c>
      <c r="H24" s="13">
        <v>0</v>
      </c>
      <c r="I24" s="90"/>
    </row>
    <row r="25" spans="1:9" ht="15" x14ac:dyDescent="0.25">
      <c r="A25" s="71"/>
      <c r="B25" s="62"/>
      <c r="C25" s="65"/>
      <c r="D25" s="68"/>
      <c r="E25" s="10" t="s">
        <v>60</v>
      </c>
      <c r="F25" s="27">
        <v>0</v>
      </c>
      <c r="G25" s="14" t="s">
        <v>52</v>
      </c>
      <c r="H25" s="13">
        <v>0</v>
      </c>
      <c r="I25" s="90"/>
    </row>
    <row r="26" spans="1:9" ht="15" x14ac:dyDescent="0.25">
      <c r="A26" s="71"/>
      <c r="B26" s="62"/>
      <c r="C26" s="65"/>
      <c r="D26" s="68"/>
      <c r="E26" s="10" t="s">
        <v>61</v>
      </c>
      <c r="F26" s="27">
        <v>0</v>
      </c>
      <c r="G26" s="14" t="s">
        <v>57</v>
      </c>
      <c r="H26" s="13">
        <v>0</v>
      </c>
      <c r="I26" s="90"/>
    </row>
    <row r="27" spans="1:9" ht="15" x14ac:dyDescent="0.25">
      <c r="A27" s="71"/>
      <c r="B27" s="62"/>
      <c r="C27" s="65"/>
      <c r="D27" s="68"/>
      <c r="E27" s="10" t="s">
        <v>62</v>
      </c>
      <c r="F27" s="27">
        <v>0</v>
      </c>
      <c r="G27" s="10"/>
      <c r="H27" s="27">
        <v>0</v>
      </c>
      <c r="I27" s="90"/>
    </row>
    <row r="28" spans="1:9" ht="15" x14ac:dyDescent="0.25">
      <c r="A28" s="71"/>
      <c r="B28" s="62"/>
      <c r="C28" s="65"/>
      <c r="D28" s="68"/>
      <c r="E28" s="42"/>
      <c r="F28" s="27">
        <v>0</v>
      </c>
      <c r="G28" s="14"/>
      <c r="H28" s="13">
        <v>0</v>
      </c>
      <c r="I28" s="90"/>
    </row>
    <row r="29" spans="1:9" ht="15.75" thickBot="1" x14ac:dyDescent="0.3">
      <c r="A29" s="72"/>
      <c r="B29" s="63"/>
      <c r="C29" s="66"/>
      <c r="D29" s="69"/>
      <c r="E29" s="16" t="s">
        <v>20</v>
      </c>
      <c r="F29" s="29">
        <f>SUM(F19:F28)</f>
        <v>0</v>
      </c>
      <c r="G29" s="16" t="s">
        <v>20</v>
      </c>
      <c r="H29" s="29">
        <f>SUM(H19:H28)</f>
        <v>0</v>
      </c>
      <c r="I29" s="103"/>
    </row>
    <row r="30" spans="1:9" ht="15" customHeight="1" x14ac:dyDescent="0.25">
      <c r="A30" s="78" t="s">
        <v>4</v>
      </c>
      <c r="B30" s="81" t="s">
        <v>33</v>
      </c>
      <c r="C30" s="75" t="s">
        <v>5</v>
      </c>
      <c r="D30" s="75" t="s">
        <v>6</v>
      </c>
      <c r="E30" s="34" t="s">
        <v>53</v>
      </c>
      <c r="F30" s="30">
        <v>0</v>
      </c>
      <c r="G30" s="31" t="s">
        <v>30</v>
      </c>
      <c r="H30" s="28">
        <v>0</v>
      </c>
      <c r="I30" s="86" t="s">
        <v>97</v>
      </c>
    </row>
    <row r="31" spans="1:9" ht="15" x14ac:dyDescent="0.25">
      <c r="A31" s="79"/>
      <c r="B31" s="82"/>
      <c r="C31" s="76"/>
      <c r="D31" s="76"/>
      <c r="E31" s="8" t="s">
        <v>31</v>
      </c>
      <c r="F31" s="23">
        <v>144</v>
      </c>
      <c r="G31" s="8" t="s">
        <v>39</v>
      </c>
      <c r="H31" s="23">
        <v>0</v>
      </c>
      <c r="I31" s="87"/>
    </row>
    <row r="32" spans="1:9" ht="15.75" thickBot="1" x14ac:dyDescent="0.3">
      <c r="A32" s="79"/>
      <c r="B32" s="82"/>
      <c r="C32" s="76"/>
      <c r="D32" s="77"/>
      <c r="E32" s="16" t="s">
        <v>20</v>
      </c>
      <c r="F32" s="29">
        <f>SUM(F30:F31)</f>
        <v>144</v>
      </c>
      <c r="G32" s="12" t="s">
        <v>20</v>
      </c>
      <c r="H32" s="29">
        <f>SUM(H30:H31)</f>
        <v>0</v>
      </c>
      <c r="I32" s="87"/>
    </row>
    <row r="33" spans="1:9" ht="12.95" customHeight="1" x14ac:dyDescent="0.25">
      <c r="A33" s="79"/>
      <c r="B33" s="82"/>
      <c r="C33" s="76"/>
      <c r="D33" s="85" t="s">
        <v>7</v>
      </c>
      <c r="E33" s="19" t="s">
        <v>40</v>
      </c>
      <c r="F33" s="50">
        <v>0</v>
      </c>
      <c r="G33" s="20" t="s">
        <v>32</v>
      </c>
      <c r="H33" s="18">
        <v>0</v>
      </c>
      <c r="I33" s="87"/>
    </row>
    <row r="34" spans="1:9" ht="12.95" customHeight="1" x14ac:dyDescent="0.25">
      <c r="A34" s="79"/>
      <c r="B34" s="82"/>
      <c r="C34" s="76"/>
      <c r="D34" s="76"/>
      <c r="E34" s="19"/>
      <c r="F34" s="24"/>
      <c r="G34" s="20"/>
      <c r="H34" s="18"/>
      <c r="I34" s="87"/>
    </row>
    <row r="35" spans="1:9" ht="15.75" thickBot="1" x14ac:dyDescent="0.3">
      <c r="A35" s="80"/>
      <c r="B35" s="83"/>
      <c r="C35" s="84"/>
      <c r="D35" s="84"/>
      <c r="E35" s="16" t="s">
        <v>20</v>
      </c>
      <c r="F35" s="29">
        <f>SUM(F33:F34)</f>
        <v>0</v>
      </c>
      <c r="G35" s="16" t="s">
        <v>20</v>
      </c>
      <c r="H35" s="29">
        <f>SUM(H33)</f>
        <v>0</v>
      </c>
      <c r="I35" s="88"/>
    </row>
    <row r="36" spans="1:9" ht="22.5" customHeight="1" x14ac:dyDescent="0.25">
      <c r="A36" s="70" t="s">
        <v>4</v>
      </c>
      <c r="B36" s="61" t="s">
        <v>36</v>
      </c>
      <c r="C36" s="67" t="s">
        <v>5</v>
      </c>
      <c r="D36" s="67" t="s">
        <v>6</v>
      </c>
      <c r="E36" s="32" t="s">
        <v>41</v>
      </c>
      <c r="F36" s="33">
        <v>0</v>
      </c>
      <c r="G36" s="32" t="s">
        <v>37</v>
      </c>
      <c r="H36" s="33">
        <v>0</v>
      </c>
      <c r="I36" s="89" t="s">
        <v>97</v>
      </c>
    </row>
    <row r="37" spans="1:9" ht="22.5" x14ac:dyDescent="0.25">
      <c r="A37" s="71"/>
      <c r="B37" s="62"/>
      <c r="C37" s="68"/>
      <c r="D37" s="68"/>
      <c r="E37" s="17"/>
      <c r="F37" s="17"/>
      <c r="G37" s="17" t="s">
        <v>54</v>
      </c>
      <c r="H37" s="25">
        <v>0</v>
      </c>
      <c r="I37" s="90"/>
    </row>
    <row r="38" spans="1:9" ht="15.75" thickBot="1" x14ac:dyDescent="0.3">
      <c r="A38" s="71"/>
      <c r="B38" s="62"/>
      <c r="C38" s="68"/>
      <c r="D38" s="73"/>
      <c r="E38" s="16" t="s">
        <v>20</v>
      </c>
      <c r="F38" s="29">
        <f>SUM(F36:F37)</f>
        <v>0</v>
      </c>
      <c r="G38" s="16" t="s">
        <v>20</v>
      </c>
      <c r="H38" s="29">
        <f>SUM(H36:H37)</f>
        <v>0</v>
      </c>
      <c r="I38" s="90"/>
    </row>
    <row r="39" spans="1:9" ht="15" x14ac:dyDescent="0.25">
      <c r="A39" s="71"/>
      <c r="B39" s="62"/>
      <c r="C39" s="68"/>
      <c r="D39" s="74" t="s">
        <v>8</v>
      </c>
      <c r="E39" s="17" t="s">
        <v>38</v>
      </c>
      <c r="F39" s="49">
        <v>0</v>
      </c>
      <c r="G39" s="17" t="s">
        <v>55</v>
      </c>
      <c r="H39" s="49">
        <v>0</v>
      </c>
      <c r="I39" s="90"/>
    </row>
    <row r="40" spans="1:9" ht="18" customHeight="1" thickBot="1" x14ac:dyDescent="0.3">
      <c r="A40" s="72"/>
      <c r="B40" s="63"/>
      <c r="C40" s="69"/>
      <c r="D40" s="69"/>
      <c r="E40" s="16" t="s">
        <v>20</v>
      </c>
      <c r="F40" s="29">
        <f>SUM(F39)</f>
        <v>0</v>
      </c>
      <c r="G40" s="43" t="s">
        <v>20</v>
      </c>
      <c r="H40" s="22">
        <f>SUM(H39,F14,H14,F18,H18,F29,H29,F32,H32,F35,H35,F38,H38,F40)</f>
        <v>635</v>
      </c>
      <c r="I40" s="90"/>
    </row>
    <row r="41" spans="1:9" ht="18.75" thickBot="1" x14ac:dyDescent="0.3">
      <c r="A41" s="58"/>
      <c r="B41" s="59"/>
      <c r="C41" s="59"/>
      <c r="D41" s="60"/>
      <c r="E41" s="39" t="s">
        <v>66</v>
      </c>
      <c r="F41" s="38">
        <f>SUM(F40,F38,F35,F32,F29,F18,F14)</f>
        <v>635</v>
      </c>
      <c r="G41" s="39" t="s">
        <v>67</v>
      </c>
      <c r="H41" s="38">
        <f>SUM(H14,H18,H29,H32,H35,H38)</f>
        <v>0</v>
      </c>
      <c r="I41" s="37"/>
    </row>
  </sheetData>
  <mergeCells count="30">
    <mergeCell ref="I30:I35"/>
    <mergeCell ref="I36:I40"/>
    <mergeCell ref="A1:A2"/>
    <mergeCell ref="B1:B2"/>
    <mergeCell ref="C1:C2"/>
    <mergeCell ref="D3:D14"/>
    <mergeCell ref="I1:I2"/>
    <mergeCell ref="D1:D2"/>
    <mergeCell ref="E1:H1"/>
    <mergeCell ref="I3:I18"/>
    <mergeCell ref="A3:A18"/>
    <mergeCell ref="B3:B18"/>
    <mergeCell ref="C3:C18"/>
    <mergeCell ref="D15:D18"/>
    <mergeCell ref="I19:I29"/>
    <mergeCell ref="A19:A29"/>
    <mergeCell ref="A41:D41"/>
    <mergeCell ref="B19:B29"/>
    <mergeCell ref="C19:C29"/>
    <mergeCell ref="D19:D29"/>
    <mergeCell ref="A36:A40"/>
    <mergeCell ref="B36:B40"/>
    <mergeCell ref="C36:C40"/>
    <mergeCell ref="D36:D38"/>
    <mergeCell ref="D39:D40"/>
    <mergeCell ref="D30:D32"/>
    <mergeCell ref="A30:A35"/>
    <mergeCell ref="B30:B35"/>
    <mergeCell ref="C30:C35"/>
    <mergeCell ref="D33:D35"/>
  </mergeCells>
  <hyperlinks>
    <hyperlink ref="E3" location="'A-1-Enfermeria-Basica-'!A1" display="1.- Enfermería básica"/>
  </hyperlinks>
  <pageMargins left="0.19685039370078741" right="0.19685039370078741" top="0.98425196850393704" bottom="0.74803149606299213" header="0.31496062992125984" footer="0.31496062992125984"/>
  <pageSetup scale="85" orientation="landscape" r:id="rId1"/>
  <headerFooter>
    <oddHeader>&amp;L&amp;G&amp;RCONCENTRADO DE ASIGNATURAS QUE PROGRAMAN PRÁCTICAS DE LABORATORIO POR PLAN DE ESTUDIOS Y ALUMNOS ATENDIDOS.
&amp;"-,Negrita Cursiva"&amp;UNOMBRE DEL ESPACIO ACADÉMICO</oddHeader>
    <oddFooter>&amp;CPágina &amp;P de &amp;N&amp;RFecha de actualización: &amp;D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Normal="100" workbookViewId="0">
      <selection sqref="A1:A2"/>
    </sheetView>
  </sheetViews>
  <sheetFormatPr baseColWidth="10" defaultRowHeight="15" x14ac:dyDescent="0.25"/>
  <cols>
    <col min="1" max="1" width="4.140625" bestFit="1" customWidth="1"/>
    <col min="2" max="2" width="7.28515625" customWidth="1"/>
    <col min="3" max="3" width="34.28515625" bestFit="1" customWidth="1"/>
    <col min="4" max="4" width="8.85546875" bestFit="1" customWidth="1"/>
    <col min="5" max="5" width="9.42578125" customWidth="1"/>
    <col min="6" max="6" width="10.85546875" bestFit="1" customWidth="1"/>
    <col min="7" max="7" width="12.42578125" customWidth="1"/>
    <col min="8" max="8" width="11.85546875" customWidth="1"/>
    <col min="9" max="9" width="13" customWidth="1"/>
    <col min="10" max="10" width="13.28515625" bestFit="1" customWidth="1"/>
  </cols>
  <sheetData>
    <row r="1" spans="1:10" x14ac:dyDescent="0.25">
      <c r="A1" s="110" t="s">
        <v>68</v>
      </c>
      <c r="B1" s="112" t="s">
        <v>98</v>
      </c>
      <c r="C1" s="114" t="s">
        <v>70</v>
      </c>
      <c r="D1" s="118" t="s">
        <v>71</v>
      </c>
      <c r="E1" s="118"/>
      <c r="F1" s="118"/>
      <c r="G1" s="118"/>
      <c r="H1" s="118"/>
      <c r="I1" s="106" t="s">
        <v>104</v>
      </c>
      <c r="J1" s="104" t="s">
        <v>103</v>
      </c>
    </row>
    <row r="2" spans="1:10" ht="48" x14ac:dyDescent="0.25">
      <c r="A2" s="111"/>
      <c r="B2" s="113"/>
      <c r="C2" s="115"/>
      <c r="D2" s="55" t="s">
        <v>100</v>
      </c>
      <c r="E2" s="55" t="s">
        <v>99</v>
      </c>
      <c r="F2" s="55" t="s">
        <v>101</v>
      </c>
      <c r="G2" s="56" t="s">
        <v>105</v>
      </c>
      <c r="H2" s="55" t="s">
        <v>102</v>
      </c>
      <c r="I2" s="107"/>
      <c r="J2" s="105"/>
    </row>
    <row r="3" spans="1:10" x14ac:dyDescent="0.25">
      <c r="A3" s="116">
        <v>1</v>
      </c>
      <c r="B3" s="117" t="s">
        <v>69</v>
      </c>
      <c r="C3" s="47" t="s">
        <v>72</v>
      </c>
      <c r="D3" s="44"/>
      <c r="E3" s="44"/>
      <c r="F3" s="44"/>
      <c r="G3" s="44"/>
      <c r="H3" s="44"/>
      <c r="I3" s="44"/>
      <c r="J3" s="45"/>
    </row>
    <row r="4" spans="1:10" x14ac:dyDescent="0.25">
      <c r="A4" s="116"/>
      <c r="B4" s="117"/>
      <c r="C4" s="47" t="s">
        <v>73</v>
      </c>
      <c r="D4" s="44"/>
      <c r="E4" s="44"/>
      <c r="F4" s="44"/>
      <c r="G4" s="44"/>
      <c r="H4" s="44"/>
      <c r="I4" s="44"/>
      <c r="J4" s="45"/>
    </row>
    <row r="5" spans="1:10" x14ac:dyDescent="0.25">
      <c r="A5" s="116"/>
      <c r="B5" s="117"/>
      <c r="C5" s="47" t="s">
        <v>74</v>
      </c>
      <c r="D5" s="44"/>
      <c r="E5" s="44"/>
      <c r="F5" s="44"/>
      <c r="G5" s="44"/>
      <c r="H5" s="53"/>
      <c r="I5" s="44"/>
      <c r="J5" s="45"/>
    </row>
    <row r="6" spans="1:10" x14ac:dyDescent="0.25">
      <c r="A6" s="116"/>
      <c r="B6" s="117"/>
      <c r="C6" s="47" t="s">
        <v>75</v>
      </c>
      <c r="D6" s="44"/>
      <c r="E6" s="44"/>
      <c r="F6" s="44"/>
      <c r="G6" s="44"/>
      <c r="H6" s="44"/>
      <c r="I6" s="44"/>
      <c r="J6" s="45"/>
    </row>
    <row r="7" spans="1:10" x14ac:dyDescent="0.25">
      <c r="A7" s="116"/>
      <c r="B7" s="117"/>
      <c r="C7" s="47" t="s">
        <v>76</v>
      </c>
      <c r="D7" s="44"/>
      <c r="E7" s="44"/>
      <c r="F7" s="44"/>
      <c r="G7" s="44"/>
      <c r="H7" s="44"/>
      <c r="I7" s="44"/>
      <c r="J7" s="45"/>
    </row>
    <row r="8" spans="1:10" x14ac:dyDescent="0.25">
      <c r="A8" s="116"/>
      <c r="B8" s="117"/>
      <c r="C8" s="47" t="s">
        <v>77</v>
      </c>
      <c r="D8" s="44"/>
      <c r="E8" s="44"/>
      <c r="F8" s="44"/>
      <c r="G8" s="44"/>
      <c r="H8" s="44"/>
      <c r="I8" s="44"/>
      <c r="J8" s="45"/>
    </row>
    <row r="9" spans="1:10" x14ac:dyDescent="0.25">
      <c r="A9" s="116"/>
      <c r="B9" s="117"/>
      <c r="C9" s="47" t="s">
        <v>78</v>
      </c>
      <c r="D9" s="44"/>
      <c r="E9" s="44"/>
      <c r="F9" s="44"/>
      <c r="G9" s="44"/>
      <c r="H9" s="44"/>
      <c r="I9" s="44"/>
      <c r="J9" s="45"/>
    </row>
    <row r="10" spans="1:10" x14ac:dyDescent="0.25">
      <c r="A10" s="116"/>
      <c r="B10" s="117"/>
      <c r="C10" s="47" t="s">
        <v>79</v>
      </c>
      <c r="D10" s="44"/>
      <c r="E10" s="44"/>
      <c r="F10" s="44"/>
      <c r="G10" s="44"/>
      <c r="H10" s="44"/>
      <c r="I10" s="44"/>
      <c r="J10" s="45"/>
    </row>
    <row r="11" spans="1:10" ht="30" x14ac:dyDescent="0.25">
      <c r="A11" s="116"/>
      <c r="B11" s="117"/>
      <c r="C11" s="47" t="s">
        <v>80</v>
      </c>
      <c r="D11" s="44"/>
      <c r="E11" s="44"/>
      <c r="F11" s="44"/>
      <c r="G11" s="44"/>
      <c r="H11" s="44"/>
      <c r="I11" s="44"/>
      <c r="J11" s="45"/>
    </row>
    <row r="12" spans="1:10" x14ac:dyDescent="0.25">
      <c r="A12" s="116"/>
      <c r="B12" s="117"/>
      <c r="C12" s="47" t="s">
        <v>81</v>
      </c>
      <c r="D12" s="44"/>
      <c r="E12" s="44"/>
      <c r="F12" s="44"/>
      <c r="G12" s="44"/>
      <c r="H12" s="44"/>
      <c r="I12" s="44"/>
      <c r="J12" s="45"/>
    </row>
    <row r="13" spans="1:10" x14ac:dyDescent="0.25">
      <c r="A13" s="116"/>
      <c r="B13" s="117"/>
      <c r="C13" s="47" t="s">
        <v>82</v>
      </c>
      <c r="D13" s="44"/>
      <c r="E13" s="44"/>
      <c r="F13" s="44"/>
      <c r="G13" s="44"/>
      <c r="H13" s="44"/>
      <c r="I13" s="44"/>
      <c r="J13" s="45"/>
    </row>
    <row r="14" spans="1:10" ht="30" x14ac:dyDescent="0.25">
      <c r="A14" s="116"/>
      <c r="B14" s="117"/>
      <c r="C14" s="47" t="s">
        <v>83</v>
      </c>
      <c r="D14" s="44"/>
      <c r="E14" s="44"/>
      <c r="F14" s="44"/>
      <c r="G14" s="44"/>
      <c r="H14" s="44"/>
      <c r="I14" s="44"/>
      <c r="J14" s="45"/>
    </row>
    <row r="15" spans="1:10" x14ac:dyDescent="0.25">
      <c r="A15" s="116"/>
      <c r="B15" s="117"/>
      <c r="C15" s="47" t="s">
        <v>84</v>
      </c>
      <c r="D15" s="44"/>
      <c r="E15" s="44"/>
      <c r="F15" s="44"/>
      <c r="G15" s="44"/>
      <c r="H15" s="44"/>
      <c r="I15" s="44"/>
      <c r="J15" s="45"/>
    </row>
    <row r="16" spans="1:10" x14ac:dyDescent="0.25">
      <c r="A16" s="116"/>
      <c r="B16" s="117"/>
      <c r="C16" s="47" t="s">
        <v>85</v>
      </c>
      <c r="D16" s="44"/>
      <c r="E16" s="44"/>
      <c r="F16" s="44"/>
      <c r="G16" s="44"/>
      <c r="H16" s="44"/>
      <c r="I16" s="44"/>
      <c r="J16" s="45"/>
    </row>
    <row r="17" spans="1:10" x14ac:dyDescent="0.25">
      <c r="A17" s="116"/>
      <c r="B17" s="117"/>
      <c r="C17" s="47" t="s">
        <v>86</v>
      </c>
      <c r="D17" s="44"/>
      <c r="E17" s="44"/>
      <c r="F17" s="44"/>
      <c r="G17" s="44"/>
      <c r="H17" s="44"/>
      <c r="I17" s="44"/>
      <c r="J17" s="45"/>
    </row>
    <row r="18" spans="1:10" x14ac:dyDescent="0.25">
      <c r="A18" s="116"/>
      <c r="B18" s="117"/>
      <c r="C18" s="47" t="s">
        <v>87</v>
      </c>
      <c r="D18" s="44"/>
      <c r="E18" s="44"/>
      <c r="F18" s="44"/>
      <c r="G18" s="44"/>
      <c r="H18" s="44"/>
      <c r="I18" s="44"/>
      <c r="J18" s="45"/>
    </row>
    <row r="19" spans="1:10" x14ac:dyDescent="0.25">
      <c r="A19" s="116"/>
      <c r="B19" s="117"/>
      <c r="C19" s="47" t="s">
        <v>88</v>
      </c>
      <c r="D19" s="44"/>
      <c r="E19" s="44"/>
      <c r="F19" s="44"/>
      <c r="G19" s="44"/>
      <c r="H19" s="44"/>
      <c r="I19" s="44"/>
      <c r="J19" s="45"/>
    </row>
    <row r="20" spans="1:10" ht="15.75" thickBot="1" x14ac:dyDescent="0.3">
      <c r="A20" s="108"/>
      <c r="B20" s="109"/>
      <c r="C20" s="51" t="s">
        <v>89</v>
      </c>
      <c r="D20" s="52">
        <f>SUM(D3:D19)</f>
        <v>0</v>
      </c>
      <c r="E20" s="52"/>
      <c r="F20" s="52">
        <f>SUM(F3:F19)</f>
        <v>0</v>
      </c>
      <c r="G20" s="54"/>
      <c r="H20" s="52"/>
      <c r="I20" s="54"/>
      <c r="J20" s="46"/>
    </row>
  </sheetData>
  <mergeCells count="9">
    <mergeCell ref="J1:J2"/>
    <mergeCell ref="I1:I2"/>
    <mergeCell ref="A20:B20"/>
    <mergeCell ref="A1:A2"/>
    <mergeCell ref="B1:B2"/>
    <mergeCell ref="C1:C2"/>
    <mergeCell ref="A3:A19"/>
    <mergeCell ref="B3:B19"/>
    <mergeCell ref="D1:H1"/>
  </mergeCells>
  <dataValidations disablePrompts="1" count="4">
    <dataValidation type="textLength" errorStyle="warning" allowBlank="1" showInputMessage="1" showErrorMessage="1" errorTitle="&quot;S&quot; para Sí o &quot;N&quot; para No" sqref="D3:E3">
      <formula1>1</formula1>
      <formula2>1</formula2>
    </dataValidation>
    <dataValidation type="textLength" errorStyle="warning" allowBlank="1" showInputMessage="1" showErrorMessage="1" errorTitle="&quot;S&quot; para Sí, &quot;N&quot; para No." sqref="F3">
      <formula1>1</formula1>
      <formula2>1</formula2>
    </dataValidation>
    <dataValidation type="textLength" errorStyle="warning" allowBlank="1" showInputMessage="1" showErrorMessage="1" errorTitle="¡Cuidado!" error="P = Presencial_x000a_V = Virtual_x000a_M = Mixta" sqref="H3">
      <formula1>1</formula1>
      <formula2>1</formula2>
    </dataValidation>
    <dataValidation type="date" operator="greaterThan" allowBlank="1" showInputMessage="1" showErrorMessage="1" sqref="G3:G19">
      <formula1>40179</formula1>
    </dataValidation>
  </dataValidations>
  <printOptions horizontalCentered="1"/>
  <pageMargins left="0.39370078740157483" right="0.39370078740157483" top="1.1811023622047245" bottom="0.78740157480314965" header="0.31496062992125984" footer="0.31496062992125984"/>
  <pageSetup orientation="landscape" horizontalDpi="0" verticalDpi="0" r:id="rId1"/>
  <headerFooter>
    <oddHeader>&amp;L&amp;G&amp;C&amp;10
&amp;11
&amp;"-,Negrita"&amp;12DESGLOSE DE PRÁCTICAS Y ESTADO DE LOS MANUALES&amp;R&amp;"-,Negrita Cursiva"&amp;12&amp;EFacultad de Enfermería y Obstetricia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sqref="A1:B3"/>
    </sheetView>
  </sheetViews>
  <sheetFormatPr baseColWidth="10" defaultRowHeight="15" x14ac:dyDescent="0.25"/>
  <cols>
    <col min="1" max="1" width="4.7109375" bestFit="1" customWidth="1"/>
    <col min="2" max="2" width="33.28515625" customWidth="1"/>
    <col min="3" max="3" width="13.7109375" customWidth="1"/>
    <col min="4" max="4" width="15.42578125" customWidth="1"/>
    <col min="5" max="5" width="13.85546875" customWidth="1"/>
  </cols>
  <sheetData>
    <row r="1" spans="1:6" ht="15.75" thickBot="1" x14ac:dyDescent="0.3">
      <c r="A1" s="136" t="s">
        <v>125</v>
      </c>
      <c r="B1" s="140"/>
      <c r="C1" s="123" t="s">
        <v>106</v>
      </c>
      <c r="D1" s="124"/>
      <c r="E1" s="124"/>
      <c r="F1" s="125"/>
    </row>
    <row r="2" spans="1:6" ht="45" customHeight="1" x14ac:dyDescent="0.25">
      <c r="A2" s="141"/>
      <c r="B2" s="138"/>
      <c r="C2" s="131" t="s">
        <v>100</v>
      </c>
      <c r="D2" s="131" t="s">
        <v>99</v>
      </c>
      <c r="E2" s="131" t="s">
        <v>101</v>
      </c>
      <c r="F2" s="132" t="s">
        <v>105</v>
      </c>
    </row>
    <row r="3" spans="1:6" ht="18.75" customHeight="1" thickBot="1" x14ac:dyDescent="0.3">
      <c r="A3" s="137"/>
      <c r="B3" s="139"/>
      <c r="C3" s="129"/>
      <c r="D3" s="129"/>
      <c r="E3" s="129"/>
      <c r="F3" s="130"/>
    </row>
    <row r="4" spans="1:6" ht="48.75" thickBot="1" x14ac:dyDescent="0.3">
      <c r="A4" s="120" t="s">
        <v>68</v>
      </c>
      <c r="B4" s="121" t="s">
        <v>107</v>
      </c>
      <c r="C4" s="133" t="s">
        <v>102</v>
      </c>
      <c r="D4" s="134" t="s">
        <v>104</v>
      </c>
      <c r="E4" s="135" t="s">
        <v>103</v>
      </c>
      <c r="F4" s="122"/>
    </row>
    <row r="5" spans="1:6" ht="26.1" customHeight="1" x14ac:dyDescent="0.25">
      <c r="A5" s="119">
        <v>1</v>
      </c>
      <c r="B5" s="144" t="s">
        <v>108</v>
      </c>
      <c r="C5" s="126"/>
      <c r="D5" s="126"/>
      <c r="E5" s="126"/>
      <c r="F5" s="142"/>
    </row>
    <row r="6" spans="1:6" ht="26.1" customHeight="1" x14ac:dyDescent="0.25">
      <c r="A6" s="57">
        <v>2</v>
      </c>
      <c r="B6" s="145" t="s">
        <v>109</v>
      </c>
      <c r="C6" s="44"/>
      <c r="D6" s="44"/>
      <c r="E6" s="44"/>
      <c r="F6" s="143"/>
    </row>
    <row r="7" spans="1:6" ht="26.1" customHeight="1" x14ac:dyDescent="0.25">
      <c r="A7" s="57">
        <v>3</v>
      </c>
      <c r="B7" s="145" t="s">
        <v>110</v>
      </c>
      <c r="C7" s="44"/>
      <c r="D7" s="44"/>
      <c r="E7" s="44"/>
      <c r="F7" s="143"/>
    </row>
    <row r="8" spans="1:6" ht="26.1" customHeight="1" x14ac:dyDescent="0.25">
      <c r="A8" s="57">
        <v>4</v>
      </c>
      <c r="B8" s="145" t="s">
        <v>111</v>
      </c>
      <c r="C8" s="44"/>
      <c r="D8" s="44"/>
      <c r="E8" s="44"/>
      <c r="F8" s="143"/>
    </row>
    <row r="9" spans="1:6" ht="26.1" customHeight="1" x14ac:dyDescent="0.25">
      <c r="A9" s="57">
        <v>5</v>
      </c>
      <c r="B9" s="145" t="s">
        <v>112</v>
      </c>
      <c r="C9" s="44"/>
      <c r="D9" s="44"/>
      <c r="E9" s="44"/>
      <c r="F9" s="143"/>
    </row>
    <row r="10" spans="1:6" ht="26.1" customHeight="1" x14ac:dyDescent="0.25">
      <c r="A10" s="57">
        <v>6</v>
      </c>
      <c r="B10" s="145" t="s">
        <v>113</v>
      </c>
      <c r="C10" s="44"/>
      <c r="D10" s="44"/>
      <c r="E10" s="44"/>
      <c r="F10" s="143"/>
    </row>
    <row r="11" spans="1:6" ht="26.1" customHeight="1" x14ac:dyDescent="0.25">
      <c r="A11" s="57">
        <v>7</v>
      </c>
      <c r="B11" s="145" t="s">
        <v>114</v>
      </c>
      <c r="C11" s="44"/>
      <c r="D11" s="44"/>
      <c r="E11" s="44"/>
      <c r="F11" s="143"/>
    </row>
    <row r="12" spans="1:6" ht="26.1" customHeight="1" x14ac:dyDescent="0.25">
      <c r="A12" s="57">
        <v>8</v>
      </c>
      <c r="B12" s="145" t="s">
        <v>115</v>
      </c>
      <c r="C12" s="44"/>
      <c r="D12" s="44"/>
      <c r="E12" s="44"/>
      <c r="F12" s="143"/>
    </row>
    <row r="13" spans="1:6" ht="30" x14ac:dyDescent="0.25">
      <c r="A13" s="57">
        <v>9</v>
      </c>
      <c r="B13" s="145" t="s">
        <v>116</v>
      </c>
      <c r="C13" s="44"/>
      <c r="D13" s="44"/>
      <c r="E13" s="44"/>
      <c r="F13" s="143"/>
    </row>
    <row r="14" spans="1:6" ht="26.1" customHeight="1" x14ac:dyDescent="0.25">
      <c r="A14" s="57">
        <v>10</v>
      </c>
      <c r="B14" s="145" t="s">
        <v>117</v>
      </c>
      <c r="C14" s="44"/>
      <c r="D14" s="44"/>
      <c r="E14" s="44"/>
      <c r="F14" s="143"/>
    </row>
    <row r="15" spans="1:6" ht="26.1" customHeight="1" x14ac:dyDescent="0.25">
      <c r="A15" s="57">
        <v>11</v>
      </c>
      <c r="B15" s="145" t="s">
        <v>118</v>
      </c>
      <c r="C15" s="44"/>
      <c r="D15" s="44"/>
      <c r="E15" s="44"/>
      <c r="F15" s="143"/>
    </row>
    <row r="16" spans="1:6" ht="30" x14ac:dyDescent="0.25">
      <c r="A16" s="57">
        <v>12</v>
      </c>
      <c r="B16" s="145" t="s">
        <v>119</v>
      </c>
      <c r="C16" s="44"/>
      <c r="D16" s="44"/>
      <c r="E16" s="44"/>
      <c r="F16" s="143"/>
    </row>
    <row r="17" spans="1:6" ht="26.1" customHeight="1" x14ac:dyDescent="0.25">
      <c r="A17" s="57">
        <v>13</v>
      </c>
      <c r="B17" s="145" t="s">
        <v>120</v>
      </c>
      <c r="C17" s="44"/>
      <c r="D17" s="44"/>
      <c r="E17" s="44"/>
      <c r="F17" s="143"/>
    </row>
    <row r="18" spans="1:6" ht="26.1" customHeight="1" x14ac:dyDescent="0.25">
      <c r="A18" s="57">
        <v>14</v>
      </c>
      <c r="B18" s="145" t="s">
        <v>121</v>
      </c>
      <c r="C18" s="44"/>
      <c r="D18" s="44"/>
      <c r="E18" s="44"/>
      <c r="F18" s="143"/>
    </row>
    <row r="19" spans="1:6" ht="26.1" customHeight="1" x14ac:dyDescent="0.25">
      <c r="A19" s="57">
        <v>15</v>
      </c>
      <c r="B19" s="145" t="s">
        <v>122</v>
      </c>
      <c r="C19" s="44"/>
      <c r="D19" s="44"/>
      <c r="E19" s="44"/>
      <c r="F19" s="143"/>
    </row>
    <row r="20" spans="1:6" ht="26.1" customHeight="1" x14ac:dyDescent="0.25">
      <c r="A20" s="57">
        <v>16</v>
      </c>
      <c r="B20" s="145" t="s">
        <v>123</v>
      </c>
      <c r="C20" s="44"/>
      <c r="D20" s="44"/>
      <c r="E20" s="44"/>
      <c r="F20" s="143"/>
    </row>
    <row r="21" spans="1:6" ht="26.1" customHeight="1" thickBot="1" x14ac:dyDescent="0.3">
      <c r="A21" s="127">
        <v>17</v>
      </c>
      <c r="B21" s="146" t="s">
        <v>124</v>
      </c>
      <c r="C21" s="128"/>
      <c r="D21" s="128"/>
      <c r="E21" s="128"/>
      <c r="F21" s="46"/>
    </row>
  </sheetData>
  <mergeCells count="2">
    <mergeCell ref="C1:F1"/>
    <mergeCell ref="A1:B3"/>
  </mergeCells>
  <dataValidations disablePrompts="1" count="1">
    <dataValidation type="textLength" allowBlank="1" showInputMessage="1" showErrorMessage="1" promptTitle="Advertencia" prompt="Solo capturar la inicial:_x000a_P = Presencial_x000a_V = Virtual_x000a_M = Mixta" sqref="C5">
      <formula1>1</formula1>
      <formula2>1</formula2>
    </dataValidation>
  </dataValidations>
  <pageMargins left="0.59055118110236227" right="0.59055118110236227" top="1.5748031496062993" bottom="0.98425196850393704" header="0.31496062992125984" footer="0.31496062992125984"/>
  <pageSetup orientation="portrait" horizontalDpi="0" verticalDpi="0" r:id="rId1"/>
  <headerFooter>
    <oddHeader>&amp;C&amp;G
&amp;"-,Negrita"DEPARTAMENTO DE LABORATORIOS Y TALLERES&amp;"-,Normal"
DESGLOCE DE PRÁCTICAS Y ESTADO DE LOS MANUALES</oddHeader>
    <oddFooter>&amp;L&amp;G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Labs-Espacio-Acad</vt:lpstr>
      <vt:lpstr>A-1-Enfermeria-Basica</vt:lpstr>
      <vt:lpstr>A-1-Enfermeria-Basica-</vt:lpstr>
      <vt:lpstr>'Labs-Espacio-Acad'!Títulos_a_imprimir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 de Windows</cp:lastModifiedBy>
  <cp:lastPrinted>2021-08-30T17:50:03Z</cp:lastPrinted>
  <dcterms:created xsi:type="dcterms:W3CDTF">2020-08-04T18:11:19Z</dcterms:created>
  <dcterms:modified xsi:type="dcterms:W3CDTF">2021-08-30T17:54:05Z</dcterms:modified>
</cp:coreProperties>
</file>